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D1A33226-3C6A-48A1-8BB2-05F65171E80E}" xr6:coauthVersionLast="46" xr6:coauthVersionMax="46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D59" i="1"/>
  <c r="C59" i="1"/>
  <c r="D38" i="1"/>
  <c r="C38" i="1"/>
  <c r="D28" i="1"/>
  <c r="C28" i="1"/>
  <c r="D16" i="1"/>
  <c r="D7" i="1"/>
  <c r="C7" i="1"/>
  <c r="C6" i="1" s="1"/>
  <c r="C27" i="1" l="1"/>
  <c r="C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<sst xmlns="http://schemas.openxmlformats.org/spreadsheetml/2006/main" count="66" uniqueCount="66">
  <si>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</si>
  <si>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</si>
  <si>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</si>
  <si>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</si>
  <si>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</si>
  <si>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</si>
  <si>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</si>
  <si>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</si>
  <si>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</si>
  <si>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</si>
  <si>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</si>
  <si>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</si>
  <si>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</si>
  <si>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</si>
  <si>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</si>
  <si>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</si>
  <si>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</si>
  <si>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</si>
  <si>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</si>
  <si>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</si>
  <si>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</si>
  <si>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</si>
  <si>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</si>
  <si>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</si>
  <si>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</si>
  <si>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</si>
  <si>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</si>
  <si>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</si>
  <si>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</si>
  <si>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</si>
  <si>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</si>
  <si>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</si>
  <si>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</si>
  <si>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</si>
  <si>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</si>
  <si>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</si>
  <si>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</si>
  <si>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</si>
  <si>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</si>
  <si>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</si>
  <si>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</si>
  <si>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</si>
  <si>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</si>
  <si>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</si>
  <si>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</si>
  <si>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</si>
  <si>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</si>
  <si>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</si>
  <si>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</si>
  <si>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</si>
  <si>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</si>
  <si>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</si>
  <si>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</si>
  <si>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</si>
  <si>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</si>
  <si>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</si>
  <si>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</si>
  <si>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</si>
  <si>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</si>
  <si>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</si>
  <si>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</si>
  <si>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</si>
  <si>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                   PRESIDENTA MUNICIPAL</t>
  </si>
  <si>
    <t>Del 01 de enero al 31 de marzo de 2021</t>
  </si>
  <si>
    <t xml:space="preserve">                                                                                                                                MTRA. MARÍA  ANGÉLICA GRANADOS TRESPALACIOS</t>
  </si>
  <si>
    <t xml:space="preserve">                                                                                                                           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</si>
</sst>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topLeftCell="A43" zoomScale="80" zoomScaleNormal="80" workbookViewId="0">
      <selection activeCell="B66" sqref="B66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63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70594340.459999993</v>
      </c>
      <c r="D6" s="24">
        <f>SUM(D7,D16)</f>
        <v>695534125.31000006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0</v>
      </c>
      <c r="D7" s="24">
        <f>SUM(D8:D14)</f>
        <v>692338829.24000001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0</v>
      </c>
      <c r="D8" s="27">
        <v>656927231.34000003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0</v>
      </c>
      <c r="D9" s="27">
        <v>12293360.43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0</v>
      </c>
      <c r="D10" s="27">
        <v>23118237.469999999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0</v>
      </c>
      <c r="D12" s="27">
        <v>0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70594340.459999993</v>
      </c>
      <c r="D16" s="32">
        <f>SUM(D17:D25)</f>
        <v>3195296.07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38477552.369999997</v>
      </c>
      <c r="D19" s="33">
        <v>0</v>
      </c>
    </row>
    <row r="20" spans="2:4" s="9" customFormat="1" x14ac:dyDescent="0.25">
      <c r="B20" s="28" t="s">
        <v>16</v>
      </c>
      <c r="C20" s="20">
        <v>0</v>
      </c>
      <c r="D20" s="33">
        <v>3195296.07</v>
      </c>
    </row>
    <row r="21" spans="2:4" s="9" customFormat="1" x14ac:dyDescent="0.25">
      <c r="B21" s="28" t="s">
        <v>17</v>
      </c>
      <c r="C21" s="20">
        <v>0</v>
      </c>
      <c r="D21" s="33">
        <v>0</v>
      </c>
    </row>
    <row r="22" spans="2:4" s="9" customFormat="1" x14ac:dyDescent="0.25">
      <c r="B22" s="28" t="s">
        <v>18</v>
      </c>
      <c r="C22" s="20">
        <v>28555253.350000001</v>
      </c>
      <c r="D22" s="33">
        <v>0</v>
      </c>
    </row>
    <row r="23" spans="2:4" s="9" customFormat="1" x14ac:dyDescent="0.25">
      <c r="B23" s="28" t="s">
        <v>19</v>
      </c>
      <c r="C23" s="20">
        <v>3561534.74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29110183.600000001</v>
      </c>
      <c r="D27" s="32">
        <f>SUM(D28,D38)</f>
        <v>127015797.27999999</v>
      </c>
    </row>
    <row r="28" spans="2:4" s="3" customFormat="1" x14ac:dyDescent="0.25">
      <c r="B28" s="25" t="s">
        <v>23</v>
      </c>
      <c r="C28" s="14">
        <f>SUM(C29:C36)</f>
        <v>29110183.600000001</v>
      </c>
      <c r="D28" s="32">
        <f>SUM(D29:D36)</f>
        <v>127015793.27999999</v>
      </c>
    </row>
    <row r="29" spans="2:4" s="9" customFormat="1" x14ac:dyDescent="0.25">
      <c r="B29" s="28" t="s">
        <v>24</v>
      </c>
      <c r="C29" s="20">
        <v>0</v>
      </c>
      <c r="D29" s="33">
        <v>49206350.829999998</v>
      </c>
    </row>
    <row r="30" spans="2:4" s="9" customFormat="1" x14ac:dyDescent="0.25">
      <c r="B30" s="28" t="s">
        <v>25</v>
      </c>
      <c r="C30" s="20">
        <v>0</v>
      </c>
      <c r="D30" s="33">
        <v>3561534.74</v>
      </c>
    </row>
    <row r="31" spans="2:4" s="9" customFormat="1" x14ac:dyDescent="0.25">
      <c r="B31" s="28" t="s">
        <v>26</v>
      </c>
      <c r="C31" s="20">
        <v>0</v>
      </c>
      <c r="D31" s="33">
        <v>71911904.099999994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1280820.26</v>
      </c>
      <c r="D34" s="33">
        <v>0</v>
      </c>
    </row>
    <row r="35" spans="2:4" s="9" customFormat="1" x14ac:dyDescent="0.25">
      <c r="B35" s="28" t="s">
        <v>30</v>
      </c>
      <c r="C35" s="20">
        <v>27829363.34</v>
      </c>
      <c r="D35" s="33">
        <v>0</v>
      </c>
    </row>
    <row r="36" spans="2:4" s="9" customFormat="1" x14ac:dyDescent="0.25">
      <c r="B36" s="28" t="s">
        <v>31</v>
      </c>
      <c r="C36" s="20">
        <v>0</v>
      </c>
      <c r="D36" s="33">
        <v>2336003.61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4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0</v>
      </c>
    </row>
    <row r="41" spans="2:4" s="9" customFormat="1" x14ac:dyDescent="0.25">
      <c r="B41" s="28" t="s">
        <v>35</v>
      </c>
      <c r="C41" s="20">
        <v>0</v>
      </c>
      <c r="D41" s="33">
        <v>4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900450027.86999989</v>
      </c>
      <c r="D46" s="32">
        <f>SUM(D47,D52,D59)</f>
        <v>177604629.34</v>
      </c>
    </row>
    <row r="47" spans="2:4" s="3" customFormat="1" x14ac:dyDescent="0.25">
      <c r="B47" s="25" t="s">
        <v>40</v>
      </c>
      <c r="C47" s="14">
        <f>SUM(C48:C50)</f>
        <v>120130716.3</v>
      </c>
      <c r="D47" s="32">
        <f>SUM(D48:D50)</f>
        <v>177604629.34</v>
      </c>
    </row>
    <row r="48" spans="2:4" s="9" customFormat="1" x14ac:dyDescent="0.25">
      <c r="B48" s="28" t="s">
        <v>41</v>
      </c>
      <c r="C48" s="20">
        <v>0</v>
      </c>
      <c r="D48" s="33">
        <v>177604629.34</v>
      </c>
    </row>
    <row r="49" spans="2:4" s="9" customFormat="1" x14ac:dyDescent="0.25">
      <c r="B49" s="28" t="s">
        <v>42</v>
      </c>
      <c r="C49" s="20">
        <v>120130716.3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780319311.56999993</v>
      </c>
      <c r="D52" s="32">
        <f>SUM(D53:D57)</f>
        <v>0</v>
      </c>
    </row>
    <row r="53" spans="2:4" s="9" customFormat="1" x14ac:dyDescent="0.25">
      <c r="B53" s="28" t="s">
        <v>45</v>
      </c>
      <c r="C53" s="20">
        <v>725511694.64999998</v>
      </c>
      <c r="D53" s="33">
        <v>0</v>
      </c>
    </row>
    <row r="54" spans="2:4" s="9" customFormat="1" x14ac:dyDescent="0.25">
      <c r="B54" s="28" t="s">
        <v>46</v>
      </c>
      <c r="C54" s="20">
        <v>54807616.920000002</v>
      </c>
      <c r="D54" s="33">
        <v>0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0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7.25" customHeight="1" x14ac:dyDescent="0.2">
      <c r="B66" s="50" t="s">
        <v>62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65</v>
      </c>
      <c r="C71" s="47"/>
      <c r="D71" s="47"/>
    </row>
    <row r="72" spans="2:4" s="40" customFormat="1" ht="12.75" customHeight="1" x14ac:dyDescent="0.2">
      <c r="B72" s="50" t="s">
        <v>64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54</v>
      </c>
      <c r="C77" s="50" t="s">
        <v>59</v>
      </c>
      <c r="D77" s="47"/>
    </row>
    <row r="78" spans="2:4" s="40" customFormat="1" ht="12.75" customHeight="1" x14ac:dyDescent="0.2">
      <c r="B78" s="46" t="s">
        <v>55</v>
      </c>
      <c r="C78" s="47"/>
      <c r="D78" s="47"/>
    </row>
    <row r="79" spans="2:4" s="40" customFormat="1" ht="12.75" customHeight="1" x14ac:dyDescent="0.2">
      <c r="B79" s="48" t="s">
        <v>56</v>
      </c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57</v>
      </c>
      <c r="C84" s="50" t="s">
        <v>61</v>
      </c>
      <c r="D84" s="47"/>
    </row>
    <row r="85" spans="2:4" s="40" customFormat="1" ht="12.75" customHeight="1" x14ac:dyDescent="0.2">
      <c r="B85" s="49" t="s">
        <v>58</v>
      </c>
      <c r="C85" s="50" t="s">
        <v>60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scale="5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2021-04-22T16:23:37Z</cp:lastPrinted>
  <dcterms:created xsi:type="dcterms:W3CDTF">2019-12-03T18:29:59Z</dcterms:created>
  <dcterms:modified xsi:type="dcterms:W3CDTF">2021-04-22T16:37:34Z</dcterms:modified>
</cp:coreProperties>
</file>